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<sst xmlns="http://schemas.openxmlformats.org/spreadsheetml/2006/main" count="28" uniqueCount="28">
  <si>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</si>
  <si>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</si>
  <si>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</si>
  <si>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</si>
  <si>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</si>
  <si>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</si>
  <si>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</si>
  <si>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</si>
  <si>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</si>
  <si>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</si>
  <si>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</si>
  <si>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</si>
  <si>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</si>
  <si>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</si>
  <si>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</si>
  <si>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</si>
  <si>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</si>
  <si>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</si>
  <si>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кондит.изделие</t>
  </si>
  <si>
    <t>фрукты</t>
  </si>
  <si>
    <t>напиток</t>
  </si>
  <si>
    <t>Учащиеся 7-11 лет</t>
  </si>
  <si>
    <t>МКОУ "ООШ "Форносовский ЦО"</t>
  </si>
  <si>
    <t>вторник</t>
  </si>
  <si>
    <t>гарнир</t>
  </si>
  <si>
    <t>80/30</t>
  </si>
  <si>
    <t>200/10/10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</si>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</sst>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57;&#1054;&#1064;%20&#1054;&#1041;&#1045;&#1044;%20&#1076;&#1083;&#1103;%20&#1076;&#1077;&#1090;&#1077;&#1081;%207-11%20&#1080;%2012-18%20&#1083;&#1077;&#1090;%20&#1087;&#1086;%20&#1057;&#1072;&#1085;&#1055;&#1080;&#1053;%20&#1089;%20&#1094;&#1077;&#1085;&#1072;&#1084;&#1080;%20-%2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-18 лет"/>
    </sheetNames>
    <sheetDataSet>
      <sheetData sheetId="0"/>
      <sheetData sheetId="1">
        <row r="27">
          <cell r="A27" t="str">
            <v>7,36**</v>
          </cell>
          <cell r="B27" t="str">
            <v xml:space="preserve">Свёкла отварная с растительным маслом </v>
          </cell>
        </row>
        <row r="28">
          <cell r="A28" t="str">
            <v>99/73*</v>
          </cell>
          <cell r="B28" t="str">
            <v xml:space="preserve">Суп картофельный с горохом, курицей и гренками  </v>
          </cell>
        </row>
        <row r="29">
          <cell r="A29" t="str">
            <v>245/364*</v>
          </cell>
          <cell r="B29" t="str">
            <v xml:space="preserve">Тефтели рыбные с соусом томатном </v>
          </cell>
        </row>
        <row r="30">
          <cell r="A30" t="str">
            <v>335*</v>
          </cell>
          <cell r="B30" t="str">
            <v xml:space="preserve">Картофельное пюре </v>
          </cell>
        </row>
        <row r="31">
          <cell r="A31" t="str">
            <v>к/к</v>
          </cell>
          <cell r="B31" t="str">
            <v>Печенье сахарное</v>
          </cell>
        </row>
        <row r="32">
          <cell r="A32" t="str">
            <v>к/к</v>
          </cell>
          <cell r="B32" t="str">
            <v xml:space="preserve">Фрукты сезонные </v>
          </cell>
        </row>
        <row r="33">
          <cell r="A33" t="str">
            <v>441*</v>
          </cell>
          <cell r="B33" t="str">
            <v>Напиток из плодов шиповника</v>
          </cell>
        </row>
        <row r="34">
          <cell r="A34" t="str">
            <v>к/к</v>
          </cell>
          <cell r="B34" t="str">
            <v xml:space="preserve">Хлеб ржано-пшеничный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4">
        <v>44656</v>
      </c>
    </row>
    <row r="2" spans="1:10" x14ac:dyDescent="0.25">
      <c r="A2" t="s">
        <v>0</v>
      </c>
      <c r="B2" s="58" t="s">
        <v>22</v>
      </c>
      <c r="C2" s="59"/>
      <c r="D2" s="60"/>
      <c r="E2" t="s">
        <v>15</v>
      </c>
      <c r="F2" s="10" t="s">
        <v>21</v>
      </c>
      <c r="I2" t="s">
        <v>1</v>
      </c>
      <c r="J2" s="9" t="s">
        <v>23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15" customHeight="1" x14ac:dyDescent="0.25">
      <c r="A11" s="2" t="s">
        <v>10</v>
      </c>
      <c r="B11" s="31" t="s">
        <v>11</v>
      </c>
      <c r="C11" s="55" t="str">
        <f>'[1]12-18 лет'!A27</f>
        <v>7,36**</v>
      </c>
      <c r="D11" s="32" t="str">
        <f>'[1]12-18 лет'!B27</f>
        <v xml:space="preserve">Свёкла отварная с растительным маслом </v>
      </c>
      <c r="E11" s="55">
        <v>60</v>
      </c>
      <c r="F11" s="55">
        <v>9</v>
      </c>
      <c r="G11" s="33">
        <v>71.55</v>
      </c>
      <c r="H11" s="57">
        <v>0.9</v>
      </c>
      <c r="I11" s="33">
        <v>5.0999999999999996</v>
      </c>
      <c r="J11" s="34">
        <v>5.6</v>
      </c>
    </row>
    <row r="12" spans="1:10" ht="15" customHeight="1" x14ac:dyDescent="0.25">
      <c r="A12" s="4"/>
      <c r="B12" s="35" t="s">
        <v>12</v>
      </c>
      <c r="C12" s="55" t="str">
        <f>'[1]12-18 лет'!A28</f>
        <v>99/73*</v>
      </c>
      <c r="D12" s="36" t="str">
        <f>'[1]12-18 лет'!B28</f>
        <v xml:space="preserve">Суп картофельный с горохом, курицей и гренками  </v>
      </c>
      <c r="E12" s="56" t="s">
        <v>26</v>
      </c>
      <c r="F12" s="55">
        <v>21</v>
      </c>
      <c r="G12" s="37">
        <v>173.04</v>
      </c>
      <c r="H12" s="57">
        <v>9.3000000000000007</v>
      </c>
      <c r="I12" s="37">
        <v>8.1</v>
      </c>
      <c r="J12" s="38">
        <v>14.9</v>
      </c>
    </row>
    <row r="13" spans="1:10" x14ac:dyDescent="0.25">
      <c r="A13" s="4"/>
      <c r="B13" s="35" t="s">
        <v>13</v>
      </c>
      <c r="C13" s="55" t="str">
        <f>'[1]12-18 лет'!A29</f>
        <v>245/364*</v>
      </c>
      <c r="D13" s="36" t="str">
        <f>'[1]12-18 лет'!B29</f>
        <v xml:space="preserve">Тефтели рыбные с соусом томатном </v>
      </c>
      <c r="E13" s="55" t="s">
        <v>25</v>
      </c>
      <c r="F13" s="55">
        <v>28</v>
      </c>
      <c r="G13" s="37">
        <v>256.8</v>
      </c>
      <c r="H13" s="57">
        <v>17.899999999999999</v>
      </c>
      <c r="I13" s="37">
        <v>12.2</v>
      </c>
      <c r="J13" s="38">
        <v>18.8</v>
      </c>
    </row>
    <row r="14" spans="1:10" x14ac:dyDescent="0.25">
      <c r="A14" s="4"/>
      <c r="B14" s="35" t="s">
        <v>24</v>
      </c>
      <c r="C14" s="55" t="str">
        <f>'[1]12-18 лет'!A30</f>
        <v>335*</v>
      </c>
      <c r="D14" s="36" t="str">
        <f>'[1]12-18 лет'!B30</f>
        <v xml:space="preserve">Картофельное пюре </v>
      </c>
      <c r="E14" s="55" t="s">
        <v>27</v>
      </c>
      <c r="F14" s="55">
        <v>16</v>
      </c>
      <c r="G14" s="40">
        <v>150.55000000000001</v>
      </c>
      <c r="H14" s="57">
        <v>3.4</v>
      </c>
      <c r="I14" s="37">
        <v>5.3</v>
      </c>
      <c r="J14" s="61">
        <v>22.4</v>
      </c>
    </row>
    <row r="15" spans="1:10" ht="30" x14ac:dyDescent="0.25">
      <c r="A15" s="4"/>
      <c r="B15" s="39" t="s">
        <v>18</v>
      </c>
      <c r="C15" s="56" t="str">
        <f>'[1]12-18 лет'!A31</f>
        <v>к/к</v>
      </c>
      <c r="D15" s="36" t="str">
        <f>'[1]12-18 лет'!B31</f>
        <v>Печенье сахарное</v>
      </c>
      <c r="E15" s="55">
        <v>40</v>
      </c>
      <c r="F15" s="55">
        <v>7</v>
      </c>
      <c r="G15" s="40">
        <v>144</v>
      </c>
      <c r="H15" s="57">
        <v>4.8</v>
      </c>
      <c r="I15" s="37">
        <v>7.2</v>
      </c>
      <c r="J15" s="37">
        <v>11.5</v>
      </c>
    </row>
    <row r="16" spans="1:10" x14ac:dyDescent="0.25">
      <c r="A16" s="4"/>
      <c r="B16" s="35" t="s">
        <v>19</v>
      </c>
      <c r="C16" s="55" t="str">
        <f>'[1]12-18 лет'!A32</f>
        <v>к/к</v>
      </c>
      <c r="D16" s="36" t="str">
        <f>'[1]12-18 лет'!B32</f>
        <v xml:space="preserve">Фрукты сезонные </v>
      </c>
      <c r="E16" s="55">
        <v>100</v>
      </c>
      <c r="F16" s="55">
        <v>17</v>
      </c>
      <c r="G16" s="37">
        <v>47.7</v>
      </c>
      <c r="H16" s="57">
        <v>0.7</v>
      </c>
      <c r="I16" s="37">
        <v>0.3</v>
      </c>
      <c r="J16" s="38">
        <v>10.4</v>
      </c>
    </row>
    <row r="17" spans="1:10" x14ac:dyDescent="0.25">
      <c r="A17" s="4"/>
      <c r="B17" s="35" t="s">
        <v>20</v>
      </c>
      <c r="C17" s="56" t="str">
        <f>'[1]12-18 лет'!A33</f>
        <v>441*</v>
      </c>
      <c r="D17" s="36" t="str">
        <f>'[1]12-18 лет'!B33</f>
        <v>Напиток из плодов шиповника</v>
      </c>
      <c r="E17" s="55">
        <v>200</v>
      </c>
      <c r="F17" s="55">
        <v>11</v>
      </c>
      <c r="G17" s="37">
        <v>103</v>
      </c>
      <c r="H17" s="57">
        <v>0.7</v>
      </c>
      <c r="I17" s="37">
        <v>0.3</v>
      </c>
      <c r="J17" s="38">
        <v>24.4</v>
      </c>
    </row>
    <row r="18" spans="1:10" x14ac:dyDescent="0.25">
      <c r="A18" s="4"/>
      <c r="B18" s="35" t="s">
        <v>14</v>
      </c>
      <c r="C18" s="41" t="str">
        <f>'[1]12-18 лет'!A34</f>
        <v>к/к</v>
      </c>
      <c r="D18" s="36" t="str">
        <f>'[1]12-18 лет'!B34</f>
        <v xml:space="preserve">Хлеб ржано-пшеничный </v>
      </c>
      <c r="E18" s="55">
        <v>40</v>
      </c>
      <c r="F18" s="55">
        <v>8</v>
      </c>
      <c r="G18" s="42">
        <v>78.239999999999995</v>
      </c>
      <c r="H18" s="57">
        <v>2.6</v>
      </c>
      <c r="I18" s="43">
        <v>0.5</v>
      </c>
      <c r="J18" s="44">
        <v>15.8</v>
      </c>
    </row>
    <row r="19" spans="1:10" x14ac:dyDescent="0.25">
      <c r="A19" s="4"/>
      <c r="B19" s="45"/>
      <c r="C19" s="45"/>
      <c r="D19" s="46"/>
      <c r="E19" s="47"/>
      <c r="F19" s="42">
        <f>SUM(F11:F18)</f>
        <v>117</v>
      </c>
      <c r="G19" s="42">
        <f>SUM(G11:G18)</f>
        <v>1024.8800000000001</v>
      </c>
      <c r="H19" s="42">
        <f>SUM(H11:H18)</f>
        <v>40.300000000000004</v>
      </c>
      <c r="I19" s="42">
        <f>SUM(I11:I18)</f>
        <v>38.999999999999993</v>
      </c>
      <c r="J19" s="53">
        <f>SUM(J11:J18)</f>
        <v>123.8</v>
      </c>
    </row>
    <row r="20" spans="1:10" ht="15.75" thickBot="1" x14ac:dyDescent="0.3">
      <c r="A20" s="5"/>
      <c r="B20" s="48"/>
      <c r="C20" s="48"/>
      <c r="D20" s="49"/>
      <c r="E20" s="50"/>
      <c r="F20" s="51"/>
      <c r="G20" s="50"/>
      <c r="H20" s="50"/>
      <c r="I20" s="50"/>
      <c r="J20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2022-04-04T08:28:53Z</dcterms:modified>
</cp:coreProperties>
</file>